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995" windowHeight="1548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<sst xmlns="http://schemas.openxmlformats.org/spreadsheetml/2006/main" count="110" uniqueCount="62">
  <si>
    <t>Name</t>
  </si>
  <si>
    <t>email</t>
  </si>
  <si>
    <t>Telefon</t>
  </si>
  <si>
    <t>Nr</t>
  </si>
  <si>
    <t>Studium      (B/M/D)</t>
  </si>
  <si>
    <t>Matrikelnr</t>
  </si>
  <si>
    <t xml:space="preserve"> </t>
  </si>
  <si>
    <t xml:space="preserve">0648753 </t>
  </si>
  <si>
    <t xml:space="preserve">0009004 </t>
  </si>
  <si>
    <t xml:space="preserve">0109235 </t>
  </si>
  <si>
    <t xml:space="preserve">0207108 </t>
  </si>
  <si>
    <t xml:space="preserve">0347354 </t>
  </si>
  <si>
    <t xml:space="preserve">7003544 </t>
  </si>
  <si>
    <t xml:space="preserve">0308561 </t>
  </si>
  <si>
    <t xml:space="preserve">0548276 </t>
  </si>
  <si>
    <t xml:space="preserve">0601528 </t>
  </si>
  <si>
    <t>Böhm,Markus</t>
  </si>
  <si>
    <t>Doppelbauer,Julia</t>
  </si>
  <si>
    <t>Gruber,Maria Helene</t>
  </si>
  <si>
    <t>Kogler,Elisabeth</t>
  </si>
  <si>
    <t>Kogler,Martin</t>
  </si>
  <si>
    <t>Mayerhofer,Maria</t>
  </si>
  <si>
    <t>Steinböck,Matthias</t>
  </si>
  <si>
    <t>Zanolin,Ruth</t>
  </si>
  <si>
    <t>Ziegelwagner,Christiane</t>
  </si>
  <si>
    <t>BAC (ja/nein)</t>
  </si>
  <si>
    <t>a0648753@unet.univie.ac.at</t>
  </si>
  <si>
    <t>0664-5119066</t>
  </si>
  <si>
    <t>D</t>
  </si>
  <si>
    <t>Bach</t>
  </si>
  <si>
    <t>ja</t>
  </si>
  <si>
    <t>Div</t>
  </si>
  <si>
    <t>PP</t>
  </si>
  <si>
    <t>PP/Div</t>
  </si>
  <si>
    <t>HM</t>
  </si>
  <si>
    <t>DK</t>
  </si>
  <si>
    <t>m.h.gruber@gmx.at</t>
  </si>
  <si>
    <t>elisabeth.kogler@gmx.at</t>
  </si>
  <si>
    <t>martin.kogler@gmx.at</t>
  </si>
  <si>
    <t>mar.mayerhofer@gmail.com</t>
  </si>
  <si>
    <t>a0308561@univie.ac.at</t>
  </si>
  <si>
    <t>christi.ziegelwagner@gmx.at</t>
  </si>
  <si>
    <t>a0009004@unet.univie.ac.at</t>
  </si>
  <si>
    <t>0660-1227872</t>
  </si>
  <si>
    <t>0650-5256056</t>
  </si>
  <si>
    <t>0650-8408099</t>
  </si>
  <si>
    <t>0650-80050099</t>
  </si>
  <si>
    <t>0660-2525378</t>
  </si>
  <si>
    <t>0650-3282474</t>
  </si>
  <si>
    <t>0664-4052037</t>
  </si>
  <si>
    <t>Katharina.Hoeng@reflex.at</t>
  </si>
  <si>
    <t>Hoenig, Katharinea</t>
  </si>
  <si>
    <t>Haberauer, Doris</t>
  </si>
  <si>
    <t>haberbauer_d@hotmail.com</t>
  </si>
  <si>
    <t>06767537076</t>
  </si>
  <si>
    <t>Div, DK</t>
  </si>
  <si>
    <t>Präferierte Gruppe: HM, PP, DK, Div</t>
  </si>
  <si>
    <t>08800034</t>
  </si>
  <si>
    <t>DIV, HM, PP, DK</t>
  </si>
  <si>
    <t>Biodiv</t>
  </si>
  <si>
    <t>Gruppenzuordnung</t>
  </si>
  <si>
    <t>angemeldet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</si>
</sst>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0" fillId="0" borderId="0" xfId="47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 quotePrefix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0648753@unet.univie.ac.at" TargetMode="External" /><Relationship Id="rId2" Type="http://schemas.openxmlformats.org/officeDocument/2006/relationships/hyperlink" Target="mailto:m.h.gruber@gmx.at" TargetMode="External" /><Relationship Id="rId3" Type="http://schemas.openxmlformats.org/officeDocument/2006/relationships/hyperlink" Target="mailto:elisabeth.kogler@gmx.at" TargetMode="External" /><Relationship Id="rId4" Type="http://schemas.openxmlformats.org/officeDocument/2006/relationships/hyperlink" Target="mailto:martin.kogler@gmx.at" TargetMode="External" /><Relationship Id="rId5" Type="http://schemas.openxmlformats.org/officeDocument/2006/relationships/hyperlink" Target="mailto:mar.mayerhofer@gmail.com" TargetMode="External" /><Relationship Id="rId6" Type="http://schemas.openxmlformats.org/officeDocument/2006/relationships/hyperlink" Target="mailto:a0308561@univie.ac.at" TargetMode="External" /><Relationship Id="rId7" Type="http://schemas.openxmlformats.org/officeDocument/2006/relationships/hyperlink" Target="mailto:christi.ziegelwagner@gmx.at" TargetMode="External" /><Relationship Id="rId8" Type="http://schemas.openxmlformats.org/officeDocument/2006/relationships/hyperlink" Target="mailto:a0009004@unet.univie.ac.at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3" sqref="A13"/>
    </sheetView>
  </sheetViews>
  <sheetFormatPr defaultColWidth="11.421875" defaultRowHeight="12.75"/>
  <cols>
    <col min="1" max="1" width="3.8515625" style="0" bestFit="1" customWidth="1"/>
    <col min="2" max="2" width="39.421875" style="0" customWidth="1"/>
    <col min="3" max="3" width="12.00390625" style="0" bestFit="1" customWidth="1"/>
    <col min="4" max="4" width="42.421875" style="0" bestFit="1" customWidth="1"/>
    <col min="5" max="5" width="36.00390625" style="0" customWidth="1"/>
    <col min="6" max="6" width="11.421875" style="0" customWidth="1"/>
    <col min="7" max="7" width="10.00390625" style="0" customWidth="1"/>
    <col min="8" max="8" width="41.28125" style="0" customWidth="1"/>
    <col min="9" max="9" width="23.28125" style="0" bestFit="1" customWidth="1"/>
    <col min="10" max="10" width="16.28125" style="0" customWidth="1"/>
  </cols>
  <sheetData>
    <row r="1" spans="1:10" ht="31.5">
      <c r="A1" s="1" t="s">
        <v>3</v>
      </c>
      <c r="B1" s="1" t="s">
        <v>0</v>
      </c>
      <c r="C1" s="1" t="s">
        <v>5</v>
      </c>
      <c r="D1" s="1" t="s">
        <v>1</v>
      </c>
      <c r="E1" s="1" t="s">
        <v>2</v>
      </c>
      <c r="F1" s="2" t="s">
        <v>4</v>
      </c>
      <c r="G1" s="2" t="s">
        <v>25</v>
      </c>
      <c r="H1" s="2" t="s">
        <v>56</v>
      </c>
      <c r="I1" s="2" t="s">
        <v>60</v>
      </c>
      <c r="J1" s="2" t="s">
        <v>61</v>
      </c>
    </row>
    <row r="2" spans="1:10" ht="30" customHeight="1">
      <c r="A2" s="3">
        <v>1</v>
      </c>
      <c r="B2" s="3" t="s">
        <v>16</v>
      </c>
      <c r="C2" s="3" t="s">
        <v>7</v>
      </c>
      <c r="D2" s="4" t="s">
        <v>26</v>
      </c>
      <c r="E2" s="3" t="s">
        <v>27</v>
      </c>
      <c r="F2" s="5" t="s">
        <v>28</v>
      </c>
      <c r="H2" t="s">
        <v>31</v>
      </c>
      <c r="I2" t="s">
        <v>31</v>
      </c>
      <c r="J2" t="s">
        <v>30</v>
      </c>
    </row>
    <row r="3" spans="1:10" ht="30" customHeight="1">
      <c r="A3" s="3">
        <v>2</v>
      </c>
      <c r="B3" s="3" t="s">
        <v>17</v>
      </c>
      <c r="C3" s="3" t="s">
        <v>8</v>
      </c>
      <c r="D3" s="4" t="s">
        <v>42</v>
      </c>
      <c r="E3" s="3" t="s">
        <v>43</v>
      </c>
      <c r="F3" s="5" t="s">
        <v>28</v>
      </c>
      <c r="H3" t="s">
        <v>32</v>
      </c>
      <c r="I3" t="s">
        <v>32</v>
      </c>
      <c r="J3" t="s">
        <v>30</v>
      </c>
    </row>
    <row r="4" spans="1:10" ht="30" customHeight="1">
      <c r="A4" s="3">
        <v>3</v>
      </c>
      <c r="B4" s="3" t="s">
        <v>18</v>
      </c>
      <c r="C4" s="3" t="s">
        <v>9</v>
      </c>
      <c r="D4" s="4" t="s">
        <v>36</v>
      </c>
      <c r="E4" s="3" t="s">
        <v>44</v>
      </c>
      <c r="F4" s="5" t="s">
        <v>28</v>
      </c>
      <c r="H4" t="s">
        <v>33</v>
      </c>
      <c r="I4" t="s">
        <v>32</v>
      </c>
      <c r="J4" t="s">
        <v>30</v>
      </c>
    </row>
    <row r="5" spans="1:10" ht="30" customHeight="1">
      <c r="A5" s="3">
        <v>4</v>
      </c>
      <c r="B5" s="3" t="s">
        <v>19</v>
      </c>
      <c r="C5" s="3" t="s">
        <v>10</v>
      </c>
      <c r="D5" s="4" t="s">
        <v>37</v>
      </c>
      <c r="E5" s="3" t="s">
        <v>45</v>
      </c>
      <c r="F5" s="5" t="s">
        <v>28</v>
      </c>
      <c r="H5" t="s">
        <v>34</v>
      </c>
      <c r="I5" t="s">
        <v>34</v>
      </c>
      <c r="J5" t="s">
        <v>30</v>
      </c>
    </row>
    <row r="6" spans="1:10" ht="30" customHeight="1">
      <c r="A6" s="3">
        <v>5</v>
      </c>
      <c r="B6" s="3" t="s">
        <v>20</v>
      </c>
      <c r="C6" s="3" t="s">
        <v>11</v>
      </c>
      <c r="D6" s="4" t="s">
        <v>38</v>
      </c>
      <c r="E6" s="3" t="s">
        <v>46</v>
      </c>
      <c r="F6" s="5" t="s">
        <v>28</v>
      </c>
      <c r="H6" t="s">
        <v>34</v>
      </c>
      <c r="I6" t="s">
        <v>34</v>
      </c>
      <c r="J6" t="s">
        <v>30</v>
      </c>
    </row>
    <row r="7" spans="1:10" ht="30" customHeight="1">
      <c r="A7" s="3">
        <v>6</v>
      </c>
      <c r="B7" s="3" t="s">
        <v>21</v>
      </c>
      <c r="C7" s="3" t="s">
        <v>12</v>
      </c>
      <c r="D7" s="4" t="s">
        <v>39</v>
      </c>
      <c r="E7" s="3" t="s">
        <v>47</v>
      </c>
      <c r="F7" s="5" t="s">
        <v>29</v>
      </c>
      <c r="G7" s="5" t="s">
        <v>30</v>
      </c>
      <c r="H7" t="s">
        <v>35</v>
      </c>
      <c r="I7" t="s">
        <v>35</v>
      </c>
      <c r="J7" t="s">
        <v>30</v>
      </c>
    </row>
    <row r="8" spans="1:10" ht="30" customHeight="1">
      <c r="A8" s="3">
        <v>7</v>
      </c>
      <c r="B8" s="3" t="s">
        <v>22</v>
      </c>
      <c r="C8" s="3" t="s">
        <v>13</v>
      </c>
      <c r="D8" s="4" t="s">
        <v>40</v>
      </c>
      <c r="E8" s="3" t="s">
        <v>48</v>
      </c>
      <c r="F8" s="5" t="s">
        <v>28</v>
      </c>
      <c r="H8" t="s">
        <v>34</v>
      </c>
      <c r="I8" t="s">
        <v>34</v>
      </c>
      <c r="J8" t="s">
        <v>30</v>
      </c>
    </row>
    <row r="9" spans="1:10" ht="30" customHeight="1">
      <c r="A9" s="3">
        <v>8</v>
      </c>
      <c r="B9" s="3" t="s">
        <v>23</v>
      </c>
      <c r="C9" s="3" t="s">
        <v>14</v>
      </c>
      <c r="D9" s="4"/>
      <c r="E9" s="3"/>
      <c r="F9" s="5"/>
      <c r="I9" t="s">
        <v>35</v>
      </c>
      <c r="J9" t="s">
        <v>30</v>
      </c>
    </row>
    <row r="10" spans="1:10" ht="30" customHeight="1">
      <c r="A10" s="3">
        <v>9</v>
      </c>
      <c r="B10" s="3" t="s">
        <v>24</v>
      </c>
      <c r="C10" s="3" t="s">
        <v>15</v>
      </c>
      <c r="D10" s="4" t="s">
        <v>41</v>
      </c>
      <c r="E10" s="3" t="s">
        <v>49</v>
      </c>
      <c r="F10" s="5" t="s">
        <v>28</v>
      </c>
      <c r="H10" t="s">
        <v>32</v>
      </c>
      <c r="I10" t="s">
        <v>32</v>
      </c>
      <c r="J10" t="s">
        <v>30</v>
      </c>
    </row>
    <row r="11" spans="1:9" ht="30" customHeight="1">
      <c r="A11" s="3">
        <v>11</v>
      </c>
      <c r="B11" s="3" t="s">
        <v>51</v>
      </c>
      <c r="C11" s="3"/>
      <c r="D11" s="4" t="s">
        <v>50</v>
      </c>
      <c r="E11" s="3" t="s">
        <v>54</v>
      </c>
      <c r="F11" s="5" t="s">
        <v>29</v>
      </c>
      <c r="H11" t="s">
        <v>58</v>
      </c>
      <c r="I11" t="s">
        <v>31</v>
      </c>
    </row>
    <row r="12" spans="1:9" ht="30" customHeight="1">
      <c r="A12" s="3">
        <v>12</v>
      </c>
      <c r="B12" s="3" t="s">
        <v>52</v>
      </c>
      <c r="C12" s="6" t="s">
        <v>57</v>
      </c>
      <c r="D12" s="4" t="s">
        <v>53</v>
      </c>
      <c r="E12" s="3"/>
      <c r="H12" t="s">
        <v>55</v>
      </c>
      <c r="I12" t="s">
        <v>31</v>
      </c>
    </row>
    <row r="13" spans="1:3" ht="30" customHeight="1">
      <c r="A13" s="3">
        <v>13</v>
      </c>
      <c r="B13" s="3"/>
      <c r="C13" s="3"/>
    </row>
    <row r="14" spans="1:3" ht="30" customHeight="1">
      <c r="A14" s="3">
        <v>14</v>
      </c>
      <c r="B14" s="3" t="s">
        <v>32</v>
      </c>
      <c r="C14" s="3">
        <f>COUNTIF(I2:I12,"PP")</f>
        <v>3</v>
      </c>
    </row>
    <row r="15" spans="1:3" ht="30" customHeight="1">
      <c r="A15" s="3">
        <v>15</v>
      </c>
      <c r="B15" s="3" t="s">
        <v>35</v>
      </c>
      <c r="C15" s="3">
        <f>COUNTIF(I2:I12,"DK")</f>
        <v>2</v>
      </c>
    </row>
    <row r="16" spans="1:3" ht="30" customHeight="1">
      <c r="A16" s="3">
        <v>16</v>
      </c>
      <c r="B16" s="3" t="s">
        <v>34</v>
      </c>
      <c r="C16" s="3">
        <f>COUNTIF(I2:I12,"HM")</f>
        <v>3</v>
      </c>
    </row>
    <row r="17" spans="1:3" ht="30" customHeight="1">
      <c r="A17" s="3">
        <v>17</v>
      </c>
      <c r="B17" s="3" t="s">
        <v>59</v>
      </c>
      <c r="C17" s="3">
        <f>COUNTIF(I2:I12,"Div")</f>
        <v>3</v>
      </c>
    </row>
    <row r="18" spans="1:3" ht="30" customHeight="1">
      <c r="A18" s="3">
        <v>18</v>
      </c>
      <c r="B18" s="3"/>
      <c r="C18" s="3"/>
    </row>
    <row r="19" spans="1:3" ht="30" customHeight="1">
      <c r="A19" s="3">
        <v>19</v>
      </c>
      <c r="B19" s="3"/>
      <c r="C19" s="3"/>
    </row>
    <row r="20" spans="1:3" ht="30" customHeight="1">
      <c r="A20" s="3">
        <v>20</v>
      </c>
      <c r="B20" s="3"/>
      <c r="C20" s="3"/>
    </row>
    <row r="21" spans="1:3" ht="30" customHeight="1">
      <c r="A21" s="3">
        <v>21</v>
      </c>
      <c r="B21" s="3"/>
      <c r="C21" s="3"/>
    </row>
    <row r="26" ht="12.75">
      <c r="E26" t="s">
        <v>6</v>
      </c>
    </row>
    <row r="27" spans="5:6" ht="12.75">
      <c r="E27" t="s">
        <v>6</v>
      </c>
      <c r="F27" t="s">
        <v>6</v>
      </c>
    </row>
    <row r="28" spans="5:6" ht="12.75">
      <c r="E28" t="s">
        <v>6</v>
      </c>
      <c r="F28" t="s">
        <v>6</v>
      </c>
    </row>
    <row r="29" spans="5:6" ht="12.75">
      <c r="E29" t="s">
        <v>6</v>
      </c>
      <c r="F29" t="s">
        <v>6</v>
      </c>
    </row>
    <row r="30" spans="5:6" ht="12.75">
      <c r="E30" t="s">
        <v>6</v>
      </c>
      <c r="F30" t="s">
        <v>6</v>
      </c>
    </row>
    <row r="31" spans="5:6" ht="12.75">
      <c r="E31" t="s">
        <v>6</v>
      </c>
      <c r="F31" t="s">
        <v>6</v>
      </c>
    </row>
    <row r="32" spans="5:6" ht="12.75">
      <c r="E32" t="s">
        <v>6</v>
      </c>
      <c r="F32" t="s">
        <v>6</v>
      </c>
    </row>
    <row r="33" spans="5:6" ht="12.75">
      <c r="E33" t="s">
        <v>6</v>
      </c>
      <c r="F33" t="s">
        <v>6</v>
      </c>
    </row>
    <row r="34" ht="12.75">
      <c r="E34" t="s">
        <v>6</v>
      </c>
    </row>
  </sheetData>
  <sheetProtection/>
  <hyperlinks>
    <hyperlink ref="D2" r:id="rId1" display="a0648753@unet.univie.ac.at"/>
    <hyperlink ref="D4" r:id="rId2" display="m.h.gruber@gmx.at"/>
    <hyperlink ref="D5" r:id="rId3" display="elisabeth.kogler@gmx.at"/>
    <hyperlink ref="D6" r:id="rId4" display="martin.kogler@gmx.at"/>
    <hyperlink ref="D7" r:id="rId5" display="mar.mayerhofer@gmail.com"/>
    <hyperlink ref="D8" r:id="rId6" display="a0308561@univie.ac.at"/>
    <hyperlink ref="D10" r:id="rId7" display="christi.ziegelwagner@gmx.at"/>
    <hyperlink ref="D3" r:id="rId8" display="a0009004@unet.univie.ac.at"/>
  </hyperlink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 reckendorfer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rewa</dc:creator>
  <cp:keywords/>
  <dc:description/>
  <cp:lastModifiedBy>johndoe</cp:lastModifiedBy>
  <cp:lastPrinted>2010-03-11T08:37:56Z</cp:lastPrinted>
  <dcterms:created xsi:type="dcterms:W3CDTF">2009-03-12T09:19:04Z</dcterms:created>
  <dcterms:modified xsi:type="dcterms:W3CDTF">2010-07-12T19:20:57Z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